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iesimmonds/Dropbox/Cache water district/"/>
    </mc:Choice>
  </mc:AlternateContent>
  <bookViews>
    <workbookView xWindow="640" yWindow="1180" windowWidth="28160" windowHeight="15480" tabRatio="500"/>
  </bookViews>
  <sheets>
    <sheet name="2018 Preliminary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24" i="1"/>
  <c r="D29" i="1"/>
  <c r="E31" i="1"/>
  <c r="E35" i="1"/>
  <c r="E38" i="1"/>
</calcChain>
</file>

<file path=xl/sharedStrings.xml><?xml version="1.0" encoding="utf-8"?>
<sst xmlns="http://schemas.openxmlformats.org/spreadsheetml/2006/main" count="30" uniqueCount="30">
  <si>
    <t>Cache Water District</t>
  </si>
  <si>
    <t>Income</t>
  </si>
  <si>
    <t>Expenses</t>
  </si>
  <si>
    <t>Personnel</t>
  </si>
  <si>
    <t>Salary + Benefits</t>
  </si>
  <si>
    <t>Attorney Services</t>
  </si>
  <si>
    <t>Financial Services</t>
  </si>
  <si>
    <t>Audit</t>
  </si>
  <si>
    <t>Total Personnel</t>
  </si>
  <si>
    <t>Outreach</t>
  </si>
  <si>
    <t>Slow the Flow</t>
  </si>
  <si>
    <t>Utah Water Users</t>
  </si>
  <si>
    <t>Utah Association of Special Districts</t>
  </si>
  <si>
    <t>Training</t>
  </si>
  <si>
    <t>Travel</t>
  </si>
  <si>
    <t>Mileage</t>
  </si>
  <si>
    <t>Insurance/Bonding</t>
  </si>
  <si>
    <t>Total Outreach</t>
  </si>
  <si>
    <t>Office</t>
  </si>
  <si>
    <t>Publications</t>
  </si>
  <si>
    <t>Technology</t>
  </si>
  <si>
    <t>Rent</t>
  </si>
  <si>
    <t>Office Supplies</t>
  </si>
  <si>
    <t>Total Office</t>
  </si>
  <si>
    <t>Project Funding</t>
  </si>
  <si>
    <t>Water Banking Study</t>
  </si>
  <si>
    <t>Total Project Funding</t>
  </si>
  <si>
    <t>Balance</t>
  </si>
  <si>
    <t>Note to budget:  We may be required to fund a portion of the cloud seeding program currently funded by the county, up to $20,000</t>
  </si>
  <si>
    <t>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</si>
</sst>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_);_([$$-409]* \(#,##0\);_([$$-409]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5" sqref="D5"/>
    </sheetView>
  </sheetViews>
  <sheetFormatPr baseColWidth="10" defaultRowHeight="16" x14ac:dyDescent="0.2"/>
  <cols>
    <col min="5" max="5" width="14.33203125" bestFit="1" customWidth="1"/>
  </cols>
  <sheetData>
    <row r="1" spans="1:5" ht="21" x14ac:dyDescent="0.25">
      <c r="A1" s="7" t="s">
        <v>29</v>
      </c>
    </row>
    <row r="2" spans="1:5" x14ac:dyDescent="0.2">
      <c r="A2" s="1" t="s">
        <v>0</v>
      </c>
    </row>
    <row r="3" spans="1:5" x14ac:dyDescent="0.2">
      <c r="A3" s="2">
        <v>2018</v>
      </c>
    </row>
    <row r="6" spans="1:5" x14ac:dyDescent="0.2">
      <c r="A6" s="1" t="s">
        <v>1</v>
      </c>
      <c r="D6" s="3"/>
      <c r="E6" s="4">
        <v>250000</v>
      </c>
    </row>
    <row r="7" spans="1:5" x14ac:dyDescent="0.2">
      <c r="D7" s="3"/>
      <c r="E7" s="3"/>
    </row>
    <row r="8" spans="1:5" x14ac:dyDescent="0.2">
      <c r="A8" s="1" t="s">
        <v>2</v>
      </c>
      <c r="D8" s="3"/>
      <c r="E8" s="3"/>
    </row>
    <row r="9" spans="1:5" x14ac:dyDescent="0.2">
      <c r="B9" s="5" t="s">
        <v>3</v>
      </c>
      <c r="D9" s="3"/>
      <c r="E9" s="3"/>
    </row>
    <row r="10" spans="1:5" x14ac:dyDescent="0.2">
      <c r="B10" t="s">
        <v>4</v>
      </c>
      <c r="D10" s="3">
        <v>110000</v>
      </c>
      <c r="E10" s="3"/>
    </row>
    <row r="11" spans="1:5" x14ac:dyDescent="0.2">
      <c r="B11" t="s">
        <v>5</v>
      </c>
      <c r="D11" s="3">
        <v>30000</v>
      </c>
      <c r="E11" s="3"/>
    </row>
    <row r="12" spans="1:5" x14ac:dyDescent="0.2">
      <c r="B12" t="s">
        <v>6</v>
      </c>
      <c r="D12" s="3">
        <v>20000</v>
      </c>
      <c r="E12" s="3"/>
    </row>
    <row r="13" spans="1:5" x14ac:dyDescent="0.2">
      <c r="B13" t="s">
        <v>7</v>
      </c>
      <c r="D13" s="3">
        <v>7000</v>
      </c>
      <c r="E13" s="3"/>
    </row>
    <row r="14" spans="1:5" x14ac:dyDescent="0.2">
      <c r="B14" s="5" t="s">
        <v>8</v>
      </c>
      <c r="D14" s="3"/>
      <c r="E14" s="3">
        <f>D10+D11+D12+D13</f>
        <v>167000</v>
      </c>
    </row>
    <row r="15" spans="1:5" x14ac:dyDescent="0.2">
      <c r="D15" s="3"/>
      <c r="E15" s="3"/>
    </row>
    <row r="16" spans="1:5" x14ac:dyDescent="0.2">
      <c r="B16" s="5" t="s">
        <v>9</v>
      </c>
      <c r="D16" s="3"/>
      <c r="E16" s="3"/>
    </row>
    <row r="17" spans="2:5" x14ac:dyDescent="0.2">
      <c r="B17" t="s">
        <v>10</v>
      </c>
      <c r="D17" s="3">
        <v>10000</v>
      </c>
      <c r="E17" s="3"/>
    </row>
    <row r="18" spans="2:5" x14ac:dyDescent="0.2">
      <c r="B18" t="s">
        <v>11</v>
      </c>
      <c r="D18" s="3">
        <v>500</v>
      </c>
      <c r="E18" s="3"/>
    </row>
    <row r="19" spans="2:5" x14ac:dyDescent="0.2">
      <c r="B19" t="s">
        <v>12</v>
      </c>
      <c r="D19" s="3">
        <v>750</v>
      </c>
      <c r="E19" s="3"/>
    </row>
    <row r="20" spans="2:5" x14ac:dyDescent="0.2">
      <c r="B20" t="s">
        <v>13</v>
      </c>
      <c r="D20" s="3">
        <v>6000</v>
      </c>
      <c r="E20" s="3"/>
    </row>
    <row r="21" spans="2:5" x14ac:dyDescent="0.2">
      <c r="B21" t="s">
        <v>14</v>
      </c>
      <c r="D21" s="3">
        <v>3000</v>
      </c>
      <c r="E21" s="3"/>
    </row>
    <row r="22" spans="2:5" x14ac:dyDescent="0.2">
      <c r="B22" t="s">
        <v>15</v>
      </c>
      <c r="D22" s="3">
        <v>7000</v>
      </c>
      <c r="E22" s="3"/>
    </row>
    <row r="23" spans="2:5" x14ac:dyDescent="0.2">
      <c r="B23" t="s">
        <v>16</v>
      </c>
      <c r="D23" s="3">
        <v>5000</v>
      </c>
      <c r="E23" s="3"/>
    </row>
    <row r="24" spans="2:5" x14ac:dyDescent="0.2">
      <c r="B24" s="5" t="s">
        <v>17</v>
      </c>
      <c r="D24" s="3"/>
      <c r="E24" s="3">
        <f>D18+D19+D20+D21+D22+D23</f>
        <v>22250</v>
      </c>
    </row>
    <row r="25" spans="2:5" x14ac:dyDescent="0.2">
      <c r="D25" s="3"/>
      <c r="E25" s="3"/>
    </row>
    <row r="26" spans="2:5" x14ac:dyDescent="0.2">
      <c r="B26" s="5" t="s">
        <v>18</v>
      </c>
      <c r="D26" s="3"/>
      <c r="E26" s="3"/>
    </row>
    <row r="27" spans="2:5" x14ac:dyDescent="0.2">
      <c r="B27" s="6" t="s">
        <v>19</v>
      </c>
      <c r="D27" s="3">
        <v>8000</v>
      </c>
      <c r="E27" s="3"/>
    </row>
    <row r="28" spans="2:5" x14ac:dyDescent="0.2">
      <c r="B28" t="s">
        <v>20</v>
      </c>
      <c r="D28" s="3">
        <v>3000</v>
      </c>
      <c r="E28" s="3"/>
    </row>
    <row r="29" spans="2:5" x14ac:dyDescent="0.2">
      <c r="B29" t="s">
        <v>21</v>
      </c>
      <c r="D29" s="3">
        <f>450*12</f>
        <v>5400</v>
      </c>
      <c r="E29" s="3"/>
    </row>
    <row r="30" spans="2:5" x14ac:dyDescent="0.2">
      <c r="B30" t="s">
        <v>22</v>
      </c>
      <c r="D30" s="3">
        <v>500</v>
      </c>
      <c r="E30" s="3"/>
    </row>
    <row r="31" spans="2:5" x14ac:dyDescent="0.2">
      <c r="B31" s="5" t="s">
        <v>23</v>
      </c>
      <c r="D31" s="3"/>
      <c r="E31" s="3">
        <f>D28+D29+D30+D28</f>
        <v>11900</v>
      </c>
    </row>
    <row r="32" spans="2:5" x14ac:dyDescent="0.2">
      <c r="D32" s="3"/>
      <c r="E32" s="3"/>
    </row>
    <row r="33" spans="1:5" x14ac:dyDescent="0.2">
      <c r="B33" s="5" t="s">
        <v>24</v>
      </c>
      <c r="D33" s="3"/>
      <c r="E33" s="3"/>
    </row>
    <row r="34" spans="1:5" x14ac:dyDescent="0.2">
      <c r="B34" t="s">
        <v>25</v>
      </c>
      <c r="D34" s="3">
        <v>7000</v>
      </c>
      <c r="E34" s="3"/>
    </row>
    <row r="35" spans="1:5" x14ac:dyDescent="0.2">
      <c r="B35" s="5" t="s">
        <v>26</v>
      </c>
      <c r="D35" s="3"/>
      <c r="E35" s="3">
        <f>D34</f>
        <v>7000</v>
      </c>
    </row>
    <row r="36" spans="1:5" x14ac:dyDescent="0.2">
      <c r="D36" s="3"/>
      <c r="E36" s="3"/>
    </row>
    <row r="37" spans="1:5" x14ac:dyDescent="0.2">
      <c r="D37" s="3"/>
      <c r="E37" s="3"/>
    </row>
    <row r="38" spans="1:5" x14ac:dyDescent="0.2">
      <c r="A38" s="1" t="s">
        <v>27</v>
      </c>
      <c r="D38" s="3"/>
      <c r="E38" s="4">
        <f>E6-E14-E24-E31-E35</f>
        <v>41850</v>
      </c>
    </row>
    <row r="41" spans="1:5" x14ac:dyDescent="0.2">
      <c r="A4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Preliminary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2017-12-01T22:34:48Z</dcterms:created>
  <dcterms:modified xsi:type="dcterms:W3CDTF">2017-12-01T22:37:01Z</dcterms:modified>
</cp:coreProperties>
</file>